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eeppj\COMPARTIDO EEPPJ\DANIEL ALFREDO\ITA\"/>
    </mc:Choice>
  </mc:AlternateContent>
  <xr:revisionPtr revIDLastSave="0" documentId="8_{00C74FC6-607F-48D4-8C9D-BE52D268E015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2023" sheetId="1" r:id="rId1"/>
    <sheet name="Hoja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<sst xmlns="http://schemas.openxmlformats.org/spreadsheetml/2006/main" count="152" uniqueCount="116">
  <si>
    <t>Nro.</t>
  </si>
  <si>
    <t xml:space="preserve">PROGRAMA </t>
  </si>
  <si>
    <t xml:space="preserve">META PLAN DE ACCION </t>
  </si>
  <si>
    <t xml:space="preserve">                         PRODUCTO </t>
  </si>
  <si>
    <t xml:space="preserve">PRESUPUESTO </t>
  </si>
  <si>
    <t xml:space="preserve">    PLAZO  EJECUCIÓN </t>
  </si>
  <si>
    <t xml:space="preserve">PERSONA RESPONSABLE </t>
  </si>
  <si>
    <t>META CUANTIFICABLE</t>
  </si>
  <si>
    <t>INDICADOR DE CUMPLIMIENTO</t>
  </si>
  <si>
    <t>CANT</t>
  </si>
  <si>
    <t xml:space="preserve">UNIDAD </t>
  </si>
  <si>
    <t xml:space="preserve">DESCRIPCIÓN </t>
  </si>
  <si>
    <t xml:space="preserve">FECHA INICIO </t>
  </si>
  <si>
    <t xml:space="preserve">FECHA TERMINACION </t>
  </si>
  <si>
    <t>UN</t>
  </si>
  <si>
    <t>Actividad ejecutada/ Actividad programada</t>
  </si>
  <si>
    <t xml:space="preserve">UN </t>
  </si>
  <si>
    <t>Gerente</t>
  </si>
  <si>
    <t xml:space="preserve">EMPRESAS PÚBLICAS DE JERICÓ, ANTIOQUIA  </t>
  </si>
  <si>
    <t>EEPPJ S.A.E.S.P</t>
  </si>
  <si>
    <t xml:space="preserve">OPERACIÓN Y MANTENIMIENTO DEL SERVICIO DE ACUEDUCTO </t>
  </si>
  <si>
    <t xml:space="preserve">operación, mantenimiento y modernizacion de la infraestructura, equipamento y procesos </t>
  </si>
  <si>
    <t xml:space="preserve">PROGRAMA DE REPOSICION DE MICROMEDIDORES DAÑADOS  </t>
  </si>
  <si>
    <t xml:space="preserve">ahorro y uso eficiente del agua </t>
  </si>
  <si>
    <t xml:space="preserve">cambiar micromedidores dañados o que han cumplido su vida util </t>
  </si>
  <si>
    <t xml:space="preserve">numero de medidores cambiados </t>
  </si>
  <si>
    <t xml:space="preserve">OPERACIÓN Y MANTENIMIENTO DEL SERVICIO DE ALCANTARILLADO </t>
  </si>
  <si>
    <t>en-01</t>
  </si>
  <si>
    <t>actividad ejecutada</t>
  </si>
  <si>
    <t>OPERACIÓN Y MANTENIMIENTO DEL SERVICIO DE ASEO</t>
  </si>
  <si>
    <t>operación mantenimiento y modernizacion de la infraestructura, equipamento y procesos</t>
  </si>
  <si>
    <t>prestacion del servico</t>
  </si>
  <si>
    <t>PROYECTO MODERNIZACION ADMINISTRATIVA</t>
  </si>
  <si>
    <t>millones</t>
  </si>
  <si>
    <t xml:space="preserve">planta de cargos area administrativa </t>
  </si>
  <si>
    <t xml:space="preserve">selección, evaluacion y contratacion del personal </t>
  </si>
  <si>
    <t xml:space="preserve">planta de cargos provista </t>
  </si>
  <si>
    <t xml:space="preserve">Area Operativa - Fontaneros </t>
  </si>
  <si>
    <t xml:space="preserve">Gerencia - Area Administrativa </t>
  </si>
  <si>
    <t xml:space="preserve">CODIGO </t>
  </si>
  <si>
    <t xml:space="preserve">servicio prestado </t>
  </si>
  <si>
    <t xml:space="preserve">mantenimiento de la infraestructura en malas condiciones </t>
  </si>
  <si>
    <t>PROYECTO MODERNIZACION SERVICIO DE ACUEDUCTO Y ALCANTARILLADO</t>
  </si>
  <si>
    <t xml:space="preserve">Area Administrativa, Operativa - Fontaneros </t>
  </si>
  <si>
    <t>Area Operativa - Fontaneros y Operadores de PTAR</t>
  </si>
  <si>
    <t>Actividad Programada y Ejecutada.</t>
  </si>
  <si>
    <t xml:space="preserve">Area  Administrativa Operativa - personal de Aseo </t>
  </si>
  <si>
    <t>muebles adquiridos y en funcionamiento, y equipo de computo,</t>
  </si>
  <si>
    <t xml:space="preserve">Gerencia y  Area administrativa. </t>
  </si>
  <si>
    <t xml:space="preserve">provision de la planta de cargos con personal idoneo y suficiente , para el apoyo y la continuidad del servicio </t>
  </si>
  <si>
    <t xml:space="preserve">Garantizar la prestacion del servicio de acueducto para todos los usuarios </t>
  </si>
  <si>
    <t>enero</t>
  </si>
  <si>
    <t>diciembre</t>
  </si>
  <si>
    <t>Garantizar el servicio de Alcantarillado a todos los Usuarios</t>
  </si>
  <si>
    <t xml:space="preserve">Area  Administrativa, Operativa - Fontaneros </t>
  </si>
  <si>
    <t xml:space="preserve">MANTENIMIENTO Y OPERACIÓN DE LAS PLANTAS  DE AGUAS RESIDUALES URBANAS </t>
  </si>
  <si>
    <t xml:space="preserve">mantenimiento y operación de la planta de aguas residuales. (PRINCIPAL), lechos filtrantes, canales de derivacion y válvulas de las plantas </t>
  </si>
  <si>
    <t>marzo</t>
  </si>
  <si>
    <t>octubre</t>
  </si>
  <si>
    <t>ilimitada</t>
  </si>
  <si>
    <t>Adquisición e instalación de 1 macromedidores de mayorcalibre para la PTAP</t>
  </si>
  <si>
    <t>2.1.1.01.01.001.01</t>
  </si>
  <si>
    <t>2.1.2.02.02.009</t>
  </si>
  <si>
    <t>cambio de 150 medidores a diciembre de 2023</t>
  </si>
  <si>
    <t>2,1,2,02,01,003</t>
  </si>
  <si>
    <t>OPERACIÓN Y MANTENIMIENTO DE LA RED DE ALCANTARILLADO</t>
  </si>
  <si>
    <t xml:space="preserve">Realizar reposición de la red de alcantarillado del sector fundación Faro y Mata de guadua </t>
  </si>
  <si>
    <t>Reposición de redes obsoletas</t>
  </si>
  <si>
    <t>metros</t>
  </si>
  <si>
    <t>abril</t>
  </si>
  <si>
    <t xml:space="preserve">Area administrativo,  personal operativo </t>
  </si>
  <si>
    <t>A abril 30 la empresa habrá realizado reposición de dos tramos que se encuentran obsoletas e insuficientes para transportar las aguas servidas</t>
  </si>
  <si>
    <t>Realización de obra</t>
  </si>
  <si>
    <t xml:space="preserve">adquisición de un macromedidor para la planta de agua potable </t>
  </si>
  <si>
    <t>Adquisición e instalación de 1 macromedidor de mayor calibre para instalar en la PTAP y mejorar así la presión de agua suministrada</t>
  </si>
  <si>
    <t>Mantener en óptimas condiciones de funcionamiento las Plantas de tratamiento de Aguas Residuales de EEPPJ</t>
  </si>
  <si>
    <t>adquisición de los macromedidor</t>
  </si>
  <si>
    <t>PROYECTO MODERNIZACIÓN SISTEMA DE ASEO</t>
  </si>
  <si>
    <t>2.3.2.01.01.001.03.08</t>
  </si>
  <si>
    <t>adquisicón de papeleras metálicas</t>
  </si>
  <si>
    <t>Adquisición es instalción de 15 papeleras metalicas con su respectiva instalción en sitios públicos</t>
  </si>
  <si>
    <t>junio</t>
  </si>
  <si>
    <t>Area adminsitrativa (gerencia)</t>
  </si>
  <si>
    <t>Adquisición e instalación de  15 papeleras metálicas</t>
  </si>
  <si>
    <t>Modernización  y adquisición de muebles  y otros elementos de oficina así como mantenimiento de equipos de computo y sofware</t>
  </si>
  <si>
    <t xml:space="preserve">adquisicion de muebles de oficina y Equipo de Computo e impresora para facturación, adecuación de las instalaciones </t>
  </si>
  <si>
    <t xml:space="preserve">PROYECTO DE MODERNIZACION AL SISTEMA DE ACUEDUCTO  </t>
  </si>
  <si>
    <t>Mejoramiento a los procesos de potabilizacion y detección de perdidas de agua</t>
  </si>
  <si>
    <t>Adquisición de geofono y un comparador de cloro residual de mano de Hanna, referencia  701</t>
  </si>
  <si>
    <t>Area administrativa - Gerencia</t>
  </si>
  <si>
    <t>adquisición de los elementos</t>
  </si>
  <si>
    <t>Muebles adquiridos  e instalados en las oficinas de Empresas públicas de Jericó</t>
  </si>
  <si>
    <t>FORTALECIMIENTO DE APOYO A LA GESTION ADMINISTRATIVA Y OPERATIVA DE LA EMPRESA</t>
  </si>
  <si>
    <t>2.1.2.01.01.004.01.01.02</t>
  </si>
  <si>
    <t>FORTALECIMIENTO ESTRUCTURA ADMINISTRATIVA  Y OPERATIVA</t>
  </si>
  <si>
    <t>Provisión de profesionales que sean garantes de la transparencia en los proceos y den apoyo a la gestión de la empresa</t>
  </si>
  <si>
    <t>Contratación de profesionales  para apoyo a la gestión y a las procesos de Empresas públicas de Jericó</t>
  </si>
  <si>
    <t xml:space="preserve">enero </t>
  </si>
  <si>
    <t>Contratación de  10 asesores externos en las áreas (jurídica, contable, comunicacional, operativa y ambiental) que garanticen el cumplimiento de la normatividad vigente</t>
  </si>
  <si>
    <t>contrtación realizada</t>
  </si>
  <si>
    <t xml:space="preserve">SERVICIOS DE APOYO </t>
  </si>
  <si>
    <t>2.1.2.02.02.006</t>
  </si>
  <si>
    <t>Adquisicion de bienes diversos  que garanticen la prestación de los servicios y l protección de las personas que hacen parte del equipo de trabajo de empresas públicas de Jericó</t>
  </si>
  <si>
    <t>Adquisición de servicios y elementos para apoyo en la prestacion del servicios (elementos de seguridad, dotación y otros servicios alternativos</t>
  </si>
  <si>
    <t>enero a</t>
  </si>
  <si>
    <t xml:space="preserve">diciembre </t>
  </si>
  <si>
    <t>Area administrativa - Gerencia y operativo de la empresa</t>
  </si>
  <si>
    <t>Elementos adquiridos</t>
  </si>
  <si>
    <t>prestrar de manera continua e ininterrumpida el servicio de aseo a todos los usuarios,   Continuidad a los procesos del Plan de Abandono y la planta de compostaje</t>
  </si>
  <si>
    <t>PLAN DE ACCIÓN 2025</t>
  </si>
  <si>
    <t>DUBERNEY SEPULVEDA PEREZ</t>
  </si>
  <si>
    <t>A Diciembre de 2025 se garantizará la prestacion del servicio de acueducto bajo las premisas de continuidad, cantidad y calidad</t>
  </si>
  <si>
    <t>A diciembre  31 de  2025 se garantizará la adquisicón de los elementos para facilitar la operación del servicio de acueducto</t>
  </si>
  <si>
    <t>A Diciembre de 2025 se garantizará la prestacion del servicio de alcantarillado a todos los usuarios</t>
  </si>
  <si>
    <t>a diciembre de 2025  se garantizara la prestacion del servicio de aseo, Se actualizará el Plan de abandono para dar  cumplimiento a los requerimientos de la autoridad ambiental</t>
  </si>
  <si>
    <t>A dciembre  31 de  2025 se garantizará la adquisicón de los elementos y servicios mencionados que garanticen la buena prestación del servicio y la seguridad del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</si>
</sst>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NumberFormat="1" applyFont="1" applyBorder="1"/>
    <xf numFmtId="0" fontId="4" fillId="0" borderId="0" xfId="0" applyNumberFormat="1" applyFont="1" applyBorder="1" applyAlignment="1"/>
    <xf numFmtId="0" fontId="3" fillId="0" borderId="0" xfId="0" applyNumberFormat="1" applyFont="1" applyBorder="1" applyAlignment="1"/>
    <xf numFmtId="17" fontId="3" fillId="0" borderId="0" xfId="0" applyNumberFormat="1" applyFont="1" applyBorder="1" applyAlignment="1"/>
    <xf numFmtId="0" fontId="3" fillId="0" borderId="0" xfId="0" applyNumberFormat="1" applyFont="1" applyAlignment="1"/>
    <xf numFmtId="0" fontId="3" fillId="0" borderId="0" xfId="0" applyNumberFormat="1" applyFont="1" applyBorder="1" applyAlignment="1">
      <alignment horizontal="justify" vertical="center" wrapText="1"/>
    </xf>
    <xf numFmtId="3" fontId="3" fillId="0" borderId="0" xfId="0" applyNumberFormat="1" applyFont="1" applyBorder="1" applyAlignment="1">
      <alignment horizontal="center"/>
    </xf>
    <xf numFmtId="0" fontId="6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6" fillId="0" borderId="0" xfId="0" applyNumberFormat="1" applyFont="1" applyAlignment="1"/>
    <xf numFmtId="0" fontId="8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7" fontId="7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1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/>
    <xf numFmtId="0" fontId="6" fillId="0" borderId="0" xfId="0" applyNumberFormat="1" applyFont="1" applyFill="1" applyAlignment="1"/>
    <xf numFmtId="0" fontId="0" fillId="0" borderId="0" xfId="0" applyFill="1"/>
    <xf numFmtId="0" fontId="3" fillId="0" borderId="1" xfId="0" applyNumberFormat="1" applyFont="1" applyFill="1" applyBorder="1"/>
    <xf numFmtId="0" fontId="7" fillId="0" borderId="3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/>
    </xf>
    <xf numFmtId="17" fontId="7" fillId="2" borderId="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13" zoomScale="106" zoomScaleNormal="106" workbookViewId="0">
      <selection activeCell="L18" sqref="L18"/>
    </sheetView>
  </sheetViews>
  <sheetFormatPr baseColWidth="10" defaultRowHeight="15" x14ac:dyDescent="0.25"/>
  <cols>
    <col min="1" max="1" width="5.140625" style="30" customWidth="1"/>
    <col min="2" max="2" width="23.28515625" customWidth="1"/>
    <col min="3" max="3" width="15.140625" style="30" customWidth="1"/>
    <col min="4" max="4" width="25.140625" customWidth="1"/>
    <col min="5" max="6" width="5.85546875" customWidth="1"/>
    <col min="7" max="7" width="31.85546875" customWidth="1"/>
    <col min="8" max="8" width="10.28515625" customWidth="1"/>
    <col min="9" max="9" width="6.7109375" customWidth="1"/>
    <col min="10" max="10" width="12.7109375" customWidth="1"/>
    <col min="11" max="11" width="18.85546875" customWidth="1"/>
    <col min="12" max="12" width="33.28515625" customWidth="1"/>
    <col min="13" max="13" width="11.5703125" customWidth="1"/>
  </cols>
  <sheetData>
    <row r="1" spans="1:13" ht="26.25" x14ac:dyDescent="0.4">
      <c r="A1" s="50" t="s">
        <v>18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27.75" x14ac:dyDescent="0.4">
      <c r="A2" s="52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5.75" x14ac:dyDescent="0.25">
      <c r="A3" s="31"/>
      <c r="B3" s="1"/>
      <c r="C3" s="26"/>
      <c r="D3" s="2"/>
      <c r="E3" s="2"/>
      <c r="F3" s="2"/>
      <c r="G3" s="54"/>
      <c r="H3" s="54"/>
      <c r="I3" s="54"/>
      <c r="J3" s="54"/>
      <c r="K3" s="3"/>
      <c r="L3" s="3"/>
      <c r="M3" s="3"/>
    </row>
    <row r="4" spans="1:13" ht="20.25" x14ac:dyDescent="0.3">
      <c r="A4" s="57" t="s">
        <v>109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3" ht="15.75" x14ac:dyDescent="0.25">
      <c r="A5" s="31"/>
      <c r="B5" s="1"/>
      <c r="C5" s="26"/>
      <c r="D5" s="4"/>
      <c r="E5" s="3"/>
      <c r="F5" s="3"/>
      <c r="G5" s="3"/>
      <c r="H5" s="3"/>
      <c r="I5" s="3"/>
      <c r="J5" s="3"/>
      <c r="K5" s="3"/>
      <c r="L5" s="3"/>
      <c r="M5" s="3"/>
    </row>
    <row r="6" spans="1:13" ht="26.45" customHeight="1" x14ac:dyDescent="0.25">
      <c r="A6" s="55" t="s">
        <v>0</v>
      </c>
      <c r="B6" s="56" t="s">
        <v>1</v>
      </c>
      <c r="C6" s="48" t="s">
        <v>39</v>
      </c>
      <c r="D6" s="56" t="s">
        <v>2</v>
      </c>
      <c r="E6" s="56" t="s">
        <v>3</v>
      </c>
      <c r="F6" s="56"/>
      <c r="G6" s="56"/>
      <c r="H6" s="11" t="s">
        <v>4</v>
      </c>
      <c r="I6" s="56" t="s">
        <v>5</v>
      </c>
      <c r="J6" s="56"/>
      <c r="K6" s="56" t="s">
        <v>6</v>
      </c>
      <c r="L6" s="56" t="s">
        <v>7</v>
      </c>
      <c r="M6" s="56" t="s">
        <v>8</v>
      </c>
    </row>
    <row r="7" spans="1:13" ht="25.5" x14ac:dyDescent="0.25">
      <c r="A7" s="55"/>
      <c r="B7" s="56"/>
      <c r="C7" s="49"/>
      <c r="D7" s="56"/>
      <c r="E7" s="11" t="s">
        <v>9</v>
      </c>
      <c r="F7" s="11" t="s">
        <v>10</v>
      </c>
      <c r="G7" s="11" t="s">
        <v>11</v>
      </c>
      <c r="H7" s="11" t="s">
        <v>33</v>
      </c>
      <c r="I7" s="11" t="s">
        <v>12</v>
      </c>
      <c r="J7" s="11" t="s">
        <v>13</v>
      </c>
      <c r="K7" s="56"/>
      <c r="L7" s="56"/>
      <c r="M7" s="56"/>
    </row>
    <row r="8" spans="1:13" ht="38.25" x14ac:dyDescent="0.25">
      <c r="A8" s="32">
        <v>1</v>
      </c>
      <c r="B8" s="23" t="s">
        <v>20</v>
      </c>
      <c r="C8" s="25" t="s">
        <v>62</v>
      </c>
      <c r="D8" s="22" t="s">
        <v>50</v>
      </c>
      <c r="E8" s="22" t="s">
        <v>59</v>
      </c>
      <c r="F8" s="22" t="s">
        <v>14</v>
      </c>
      <c r="G8" s="14" t="s">
        <v>21</v>
      </c>
      <c r="H8" s="12">
        <v>201408366</v>
      </c>
      <c r="I8" s="13" t="s">
        <v>51</v>
      </c>
      <c r="J8" s="13" t="s">
        <v>52</v>
      </c>
      <c r="K8" s="22" t="s">
        <v>43</v>
      </c>
      <c r="L8" s="22" t="s">
        <v>111</v>
      </c>
      <c r="M8" s="22" t="s">
        <v>40</v>
      </c>
    </row>
    <row r="9" spans="1:13" ht="38.25" x14ac:dyDescent="0.25">
      <c r="A9" s="32">
        <v>2</v>
      </c>
      <c r="B9" s="23" t="s">
        <v>22</v>
      </c>
      <c r="C9" s="25" t="s">
        <v>64</v>
      </c>
      <c r="D9" s="22" t="s">
        <v>23</v>
      </c>
      <c r="E9" s="22">
        <v>150</v>
      </c>
      <c r="F9" s="22" t="s">
        <v>14</v>
      </c>
      <c r="G9" s="14" t="s">
        <v>24</v>
      </c>
      <c r="H9" s="12">
        <v>40211000</v>
      </c>
      <c r="I9" s="13" t="s">
        <v>51</v>
      </c>
      <c r="J9" s="13" t="s">
        <v>52</v>
      </c>
      <c r="K9" s="22" t="s">
        <v>37</v>
      </c>
      <c r="L9" s="22" t="s">
        <v>63</v>
      </c>
      <c r="M9" s="22" t="s">
        <v>25</v>
      </c>
    </row>
    <row r="10" spans="1:13" ht="38.25" x14ac:dyDescent="0.25">
      <c r="A10" s="32">
        <v>3</v>
      </c>
      <c r="B10" s="36" t="s">
        <v>86</v>
      </c>
      <c r="C10" s="25" t="s">
        <v>62</v>
      </c>
      <c r="D10" s="22" t="s">
        <v>87</v>
      </c>
      <c r="E10" s="22">
        <v>1</v>
      </c>
      <c r="F10" s="22" t="s">
        <v>14</v>
      </c>
      <c r="G10" s="14" t="s">
        <v>88</v>
      </c>
      <c r="H10" s="12">
        <v>20000000</v>
      </c>
      <c r="I10" s="13" t="s">
        <v>51</v>
      </c>
      <c r="J10" s="13" t="s">
        <v>52</v>
      </c>
      <c r="K10" s="22" t="s">
        <v>89</v>
      </c>
      <c r="L10" s="22" t="s">
        <v>112</v>
      </c>
      <c r="M10" s="22" t="s">
        <v>90</v>
      </c>
    </row>
    <row r="11" spans="1:13" ht="51" x14ac:dyDescent="0.25">
      <c r="A11" s="32">
        <v>3</v>
      </c>
      <c r="B11" s="23" t="s">
        <v>26</v>
      </c>
      <c r="C11" s="25" t="s">
        <v>64</v>
      </c>
      <c r="D11" s="22" t="s">
        <v>53</v>
      </c>
      <c r="E11" s="22" t="s">
        <v>59</v>
      </c>
      <c r="F11" s="22" t="s">
        <v>14</v>
      </c>
      <c r="G11" s="14" t="s">
        <v>21</v>
      </c>
      <c r="H11" s="12">
        <v>360000000</v>
      </c>
      <c r="I11" s="13" t="s">
        <v>51</v>
      </c>
      <c r="J11" s="13" t="s">
        <v>52</v>
      </c>
      <c r="K11" s="22" t="s">
        <v>54</v>
      </c>
      <c r="L11" s="22" t="s">
        <v>113</v>
      </c>
      <c r="M11" s="22" t="s">
        <v>15</v>
      </c>
    </row>
    <row r="12" spans="1:13" ht="38.25" x14ac:dyDescent="0.25">
      <c r="A12" s="32">
        <v>4</v>
      </c>
      <c r="B12" s="35" t="s">
        <v>65</v>
      </c>
      <c r="C12" s="25" t="s">
        <v>62</v>
      </c>
      <c r="D12" s="22" t="s">
        <v>67</v>
      </c>
      <c r="E12" s="22">
        <v>60</v>
      </c>
      <c r="F12" s="22" t="s">
        <v>68</v>
      </c>
      <c r="G12" s="22" t="s">
        <v>66</v>
      </c>
      <c r="H12" s="12">
        <v>40000000</v>
      </c>
      <c r="I12" s="13" t="s">
        <v>57</v>
      </c>
      <c r="J12" s="13" t="s">
        <v>69</v>
      </c>
      <c r="K12" s="22" t="s">
        <v>70</v>
      </c>
      <c r="L12" s="22" t="s">
        <v>71</v>
      </c>
      <c r="M12" s="22" t="s">
        <v>72</v>
      </c>
    </row>
    <row r="13" spans="1:13" ht="51" x14ac:dyDescent="0.25">
      <c r="A13" s="32">
        <v>5</v>
      </c>
      <c r="B13" s="23" t="s">
        <v>55</v>
      </c>
      <c r="C13" s="25" t="s">
        <v>62</v>
      </c>
      <c r="D13" s="22" t="s">
        <v>75</v>
      </c>
      <c r="E13" s="22">
        <v>4</v>
      </c>
      <c r="F13" s="22" t="s">
        <v>14</v>
      </c>
      <c r="G13" s="14" t="s">
        <v>56</v>
      </c>
      <c r="H13" s="12">
        <v>20000000</v>
      </c>
      <c r="I13" s="13" t="s">
        <v>51</v>
      </c>
      <c r="J13" s="13" t="s">
        <v>52</v>
      </c>
      <c r="K13" s="22" t="s">
        <v>44</v>
      </c>
      <c r="L13" s="22" t="s">
        <v>41</v>
      </c>
      <c r="M13" s="22" t="s">
        <v>45</v>
      </c>
    </row>
    <row r="14" spans="1:13" ht="38.25" x14ac:dyDescent="0.25">
      <c r="A14" s="32">
        <f t="shared" ref="A14" si="0">SUM(A13+1)</f>
        <v>6</v>
      </c>
      <c r="B14" s="23" t="s">
        <v>42</v>
      </c>
      <c r="C14" s="25" t="s">
        <v>62</v>
      </c>
      <c r="D14" s="22" t="s">
        <v>73</v>
      </c>
      <c r="E14" s="22">
        <v>1</v>
      </c>
      <c r="F14" s="22" t="s">
        <v>14</v>
      </c>
      <c r="G14" s="14" t="s">
        <v>74</v>
      </c>
      <c r="H14" s="12">
        <v>18000000</v>
      </c>
      <c r="I14" s="13" t="s">
        <v>51</v>
      </c>
      <c r="J14" s="13" t="s">
        <v>52</v>
      </c>
      <c r="K14" s="22" t="s">
        <v>48</v>
      </c>
      <c r="L14" s="14" t="s">
        <v>60</v>
      </c>
      <c r="M14" s="22" t="s">
        <v>76</v>
      </c>
    </row>
    <row r="15" spans="1:13" ht="25.5" x14ac:dyDescent="0.25">
      <c r="A15" s="32">
        <v>7</v>
      </c>
      <c r="B15" s="24" t="s">
        <v>77</v>
      </c>
      <c r="C15" s="37" t="s">
        <v>78</v>
      </c>
      <c r="D15" s="22" t="s">
        <v>79</v>
      </c>
      <c r="E15" s="22">
        <v>15</v>
      </c>
      <c r="F15" s="22" t="s">
        <v>14</v>
      </c>
      <c r="G15" s="14" t="s">
        <v>80</v>
      </c>
      <c r="H15" s="12">
        <v>25000000</v>
      </c>
      <c r="I15" s="13" t="s">
        <v>81</v>
      </c>
      <c r="J15" s="13" t="s">
        <v>52</v>
      </c>
      <c r="K15" s="22" t="s">
        <v>82</v>
      </c>
      <c r="L15" s="22" t="s">
        <v>83</v>
      </c>
      <c r="M15" s="22" t="s">
        <v>28</v>
      </c>
    </row>
    <row r="16" spans="1:13" ht="51" x14ac:dyDescent="0.25">
      <c r="A16" s="32">
        <v>8</v>
      </c>
      <c r="B16" s="23" t="s">
        <v>29</v>
      </c>
      <c r="C16" s="25" t="s">
        <v>62</v>
      </c>
      <c r="D16" s="22" t="s">
        <v>30</v>
      </c>
      <c r="E16" s="22">
        <v>1</v>
      </c>
      <c r="F16" s="22" t="s">
        <v>14</v>
      </c>
      <c r="G16" s="15" t="s">
        <v>108</v>
      </c>
      <c r="H16" s="12">
        <v>520000000</v>
      </c>
      <c r="I16" s="13" t="s">
        <v>27</v>
      </c>
      <c r="J16" s="13">
        <v>11658</v>
      </c>
      <c r="K16" s="22" t="s">
        <v>46</v>
      </c>
      <c r="L16" s="14" t="s">
        <v>114</v>
      </c>
      <c r="M16" s="22" t="s">
        <v>31</v>
      </c>
    </row>
    <row r="17" spans="1:13" ht="63.75" x14ac:dyDescent="0.25">
      <c r="A17" s="32">
        <v>9</v>
      </c>
      <c r="B17" s="23" t="s">
        <v>32</v>
      </c>
      <c r="C17" s="25" t="s">
        <v>93</v>
      </c>
      <c r="D17" s="22" t="s">
        <v>84</v>
      </c>
      <c r="E17" s="22">
        <v>1</v>
      </c>
      <c r="F17" s="22" t="s">
        <v>14</v>
      </c>
      <c r="G17" s="14" t="s">
        <v>85</v>
      </c>
      <c r="H17" s="12">
        <v>5600000</v>
      </c>
      <c r="I17" s="13" t="s">
        <v>57</v>
      </c>
      <c r="J17" s="13" t="s">
        <v>58</v>
      </c>
      <c r="K17" s="22" t="s">
        <v>89</v>
      </c>
      <c r="L17" s="22" t="s">
        <v>91</v>
      </c>
      <c r="M17" s="22" t="s">
        <v>47</v>
      </c>
    </row>
    <row r="18" spans="1:13" ht="63.75" x14ac:dyDescent="0.25">
      <c r="A18" s="32"/>
      <c r="B18" s="36" t="s">
        <v>100</v>
      </c>
      <c r="C18" s="25" t="s">
        <v>101</v>
      </c>
      <c r="D18" s="22" t="s">
        <v>102</v>
      </c>
      <c r="E18" s="22">
        <v>10</v>
      </c>
      <c r="F18" s="22" t="s">
        <v>16</v>
      </c>
      <c r="G18" s="14" t="s">
        <v>103</v>
      </c>
      <c r="H18" s="12">
        <v>42756000</v>
      </c>
      <c r="I18" s="13" t="s">
        <v>104</v>
      </c>
      <c r="J18" s="13" t="s">
        <v>105</v>
      </c>
      <c r="K18" s="22" t="s">
        <v>106</v>
      </c>
      <c r="L18" s="22" t="s">
        <v>115</v>
      </c>
      <c r="M18" s="22" t="s">
        <v>107</v>
      </c>
    </row>
    <row r="19" spans="1:13" ht="39" customHeight="1" x14ac:dyDescent="0.25">
      <c r="A19" s="32">
        <v>10</v>
      </c>
      <c r="B19" s="36" t="s">
        <v>92</v>
      </c>
      <c r="C19" s="25" t="s">
        <v>62</v>
      </c>
      <c r="D19" s="22" t="s">
        <v>95</v>
      </c>
      <c r="E19" s="22">
        <v>10</v>
      </c>
      <c r="F19" s="22" t="s">
        <v>14</v>
      </c>
      <c r="G19" s="14" t="s">
        <v>96</v>
      </c>
      <c r="H19" s="12">
        <v>160677205</v>
      </c>
      <c r="I19" s="13" t="s">
        <v>97</v>
      </c>
      <c r="J19" s="13" t="s">
        <v>52</v>
      </c>
      <c r="K19" s="22" t="s">
        <v>82</v>
      </c>
      <c r="L19" s="22" t="s">
        <v>98</v>
      </c>
      <c r="M19" s="22" t="s">
        <v>99</v>
      </c>
    </row>
    <row r="20" spans="1:13" s="44" customFormat="1" ht="38.25" x14ac:dyDescent="0.25">
      <c r="A20" s="38">
        <v>11</v>
      </c>
      <c r="B20" s="39" t="s">
        <v>94</v>
      </c>
      <c r="C20" s="40" t="s">
        <v>61</v>
      </c>
      <c r="D20" s="41" t="s">
        <v>49</v>
      </c>
      <c r="E20" s="41">
        <v>33</v>
      </c>
      <c r="F20" s="41" t="s">
        <v>14</v>
      </c>
      <c r="G20" s="41" t="s">
        <v>34</v>
      </c>
      <c r="H20" s="42">
        <v>445000000</v>
      </c>
      <c r="I20" s="43" t="s">
        <v>51</v>
      </c>
      <c r="J20" s="43" t="s">
        <v>52</v>
      </c>
      <c r="K20" s="41" t="s">
        <v>38</v>
      </c>
      <c r="L20" s="41" t="s">
        <v>35</v>
      </c>
      <c r="M20" s="41" t="s">
        <v>36</v>
      </c>
    </row>
    <row r="21" spans="1:13" x14ac:dyDescent="0.25">
      <c r="A21" s="33"/>
      <c r="B21" s="18"/>
      <c r="C21" s="27"/>
      <c r="D21" s="19"/>
      <c r="E21" s="16"/>
      <c r="F21" s="16"/>
      <c r="G21" s="20"/>
      <c r="H21" s="21"/>
      <c r="I21" s="17"/>
      <c r="J21" s="17"/>
      <c r="K21" s="16"/>
      <c r="L21" s="20"/>
      <c r="M21" s="16"/>
    </row>
    <row r="22" spans="1:13" ht="15.75" x14ac:dyDescent="0.25">
      <c r="A22" s="28"/>
      <c r="B22" s="5"/>
      <c r="C22" s="28"/>
      <c r="D22" s="5"/>
      <c r="E22" s="6"/>
      <c r="F22" s="6"/>
      <c r="G22" s="6"/>
      <c r="H22" s="7"/>
      <c r="I22" s="6"/>
      <c r="J22" s="6"/>
      <c r="K22" s="6"/>
      <c r="L22" s="6"/>
      <c r="M22" s="6"/>
    </row>
    <row r="23" spans="1:13" ht="15.75" x14ac:dyDescent="0.25">
      <c r="A23" s="34"/>
      <c r="B23" s="10" t="s">
        <v>110</v>
      </c>
      <c r="C23" s="29"/>
      <c r="D23" s="10"/>
      <c r="E23" s="8"/>
      <c r="F23" s="8"/>
      <c r="G23" s="45"/>
      <c r="H23" s="45"/>
      <c r="I23" s="45"/>
      <c r="J23" s="9"/>
      <c r="K23" s="9"/>
      <c r="L23" s="9"/>
      <c r="M23" s="9"/>
    </row>
    <row r="24" spans="1:13" ht="15.75" x14ac:dyDescent="0.25">
      <c r="A24" s="29"/>
      <c r="B24" s="46" t="s">
        <v>17</v>
      </c>
      <c r="C24" s="46"/>
      <c r="D24" s="46"/>
      <c r="E24" s="10"/>
      <c r="F24" s="10"/>
      <c r="G24" s="47"/>
      <c r="H24" s="47"/>
      <c r="I24" s="47"/>
      <c r="J24" s="9"/>
      <c r="K24" s="9"/>
      <c r="L24" s="9"/>
      <c r="M24" s="9"/>
    </row>
    <row r="27" spans="1:13" ht="15.75" x14ac:dyDescent="0.25">
      <c r="A27" s="31"/>
      <c r="B27" s="1"/>
      <c r="C27" s="26"/>
      <c r="D27" s="4"/>
      <c r="E27" s="3"/>
      <c r="F27" s="3"/>
      <c r="G27" s="3"/>
      <c r="H27" s="3"/>
      <c r="I27" s="3"/>
      <c r="J27" s="3"/>
      <c r="K27" s="3"/>
      <c r="L27" s="3"/>
      <c r="M27" s="3"/>
    </row>
  </sheetData>
  <mergeCells count="16">
    <mergeCell ref="G23:I23"/>
    <mergeCell ref="B24:D24"/>
    <mergeCell ref="G24:I24"/>
    <mergeCell ref="C6:C7"/>
    <mergeCell ref="A1:M1"/>
    <mergeCell ref="A2:M2"/>
    <mergeCell ref="G3:J3"/>
    <mergeCell ref="A6:A7"/>
    <mergeCell ref="B6:B7"/>
    <mergeCell ref="D6:D7"/>
    <mergeCell ref="E6:G6"/>
    <mergeCell ref="I6:J6"/>
    <mergeCell ref="K6:K7"/>
    <mergeCell ref="L6:L7"/>
    <mergeCell ref="M6:M7"/>
    <mergeCell ref="A4:M4"/>
  </mergeCells>
  <conditionalFormatting sqref="C15">
    <cfRule type="expression" dxfId="1" priority="1">
      <formula>$C15=1</formula>
    </cfRule>
    <cfRule type="expression" dxfId="0" priority="2">
      <formula>$C15=1</formula>
    </cfRule>
  </conditionalFormatting>
  <pageMargins left="1.6141732283464567" right="0.23622047244094491" top="0.94488188976377963" bottom="1.1417322834645669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6AA5A-5A4B-4648-8DDB-58776324E90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2023</vt:lpstr>
      <vt:lpstr>Hoja1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GERENCIA</cp:lastModifiedBy>
  <cp:lastPrinted>2023-02-16T12:18:19Z</cp:lastPrinted>
  <dcterms:created xsi:type="dcterms:W3CDTF">2012-12-28T22:18:54Z</dcterms:created>
  <dcterms:modified xsi:type="dcterms:W3CDTF">2025-11-20T14:42:19Z</dcterms:modified>
</cp:coreProperties>
</file>